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Inscriptions" sheetId="1" r:id="rId1"/>
    <sheet name="Clubs" sheetId="2" state="hidden" r:id="rId2"/>
  </sheets>
  <definedNames>
    <definedName name="ListeClubs">'Clubs'!$B$3:$B$27</definedName>
    <definedName name="ListeJoueurs">#REF!</definedName>
    <definedName name="ListeJoueursParClub">OFFSET(#REF!,MATCH('Inscriptions'!$M$5,#REF!,0)-1,0,COUNTIF(#REF!,"="&amp;'Inscriptions'!$M$5))</definedName>
    <definedName name="_xlnm.Print_Area" localSheetId="0">'Inscriptions'!$A$1:$P$45</definedName>
  </definedNames>
  <calcPr fullCalcOnLoad="1"/>
</workbook>
</file>

<file path=xl/sharedStrings.xml><?xml version="1.0" encoding="utf-8"?>
<sst xmlns="http://schemas.openxmlformats.org/spreadsheetml/2006/main" count="120" uniqueCount="97">
  <si>
    <t>Nom</t>
  </si>
  <si>
    <t>Club</t>
  </si>
  <si>
    <t>N° Licence</t>
  </si>
  <si>
    <t>Partenaire de Double</t>
  </si>
  <si>
    <t>Partenaire de Mixte</t>
  </si>
  <si>
    <t>Nb tab.</t>
  </si>
  <si>
    <t>dx</t>
  </si>
  <si>
    <t>=</t>
  </si>
  <si>
    <t>Total</t>
  </si>
  <si>
    <t xml:space="preserve">Ligue :      </t>
  </si>
  <si>
    <t xml:space="preserve"> Sigle du Club : </t>
  </si>
  <si>
    <t xml:space="preserve">Nom du Club : </t>
  </si>
  <si>
    <t xml:space="preserve">Nom du Responsable : </t>
  </si>
  <si>
    <t xml:space="preserve">  Port. :</t>
  </si>
  <si>
    <t xml:space="preserve">email : </t>
  </si>
  <si>
    <t xml:space="preserve">Tél. : </t>
  </si>
  <si>
    <t>d</t>
  </si>
  <si>
    <t>LIFB</t>
  </si>
  <si>
    <t>Une facture vous sera envoyé après le tournoi par le trésorier du Codep92</t>
  </si>
  <si>
    <t>Nom - Prénom</t>
  </si>
  <si>
    <t>ABAC</t>
  </si>
  <si>
    <t>Badminton Club De Courbevoie</t>
  </si>
  <si>
    <t>BCC</t>
  </si>
  <si>
    <t>Club Sportif De Clichy Badminton</t>
  </si>
  <si>
    <t>Club Sportif de Badminton Asniérois</t>
  </si>
  <si>
    <t>CSBA</t>
  </si>
  <si>
    <t>Issy Les Mx Badminton Club</t>
  </si>
  <si>
    <t>IMBC92</t>
  </si>
  <si>
    <t>Stade Multisports De Montrouge</t>
  </si>
  <si>
    <t>SMM</t>
  </si>
  <si>
    <t>Badminton Club Suresnois</t>
  </si>
  <si>
    <t>BCS</t>
  </si>
  <si>
    <t>Rueil Athletic Club</t>
  </si>
  <si>
    <t>RAC</t>
  </si>
  <si>
    <t>Ass. Sport. Fontenay Badminton</t>
  </si>
  <si>
    <t>ASFB</t>
  </si>
  <si>
    <t>Entente Sport. Nanterre</t>
  </si>
  <si>
    <t>ESN</t>
  </si>
  <si>
    <t>Ass.sport. Bourg La Reine</t>
  </si>
  <si>
    <t>ASBR92</t>
  </si>
  <si>
    <t>Levallois Sporting Club</t>
  </si>
  <si>
    <t>LSC</t>
  </si>
  <si>
    <t>Etoile Sportive Colombienne</t>
  </si>
  <si>
    <t>ESC</t>
  </si>
  <si>
    <t>Les Volants De Chaville</t>
  </si>
  <si>
    <t>LVDC</t>
  </si>
  <si>
    <t>Union Frat. et Sport. de Vaucresson Badminton</t>
  </si>
  <si>
    <t>UFSVM Bad.</t>
  </si>
  <si>
    <t>CSMG</t>
  </si>
  <si>
    <t>Association Sportive Meudonnaise</t>
  </si>
  <si>
    <t>ASM</t>
  </si>
  <si>
    <t>C. Olympique Multisport Bagneux</t>
  </si>
  <si>
    <t>COMB</t>
  </si>
  <si>
    <t>NOM Prénom</t>
  </si>
  <si>
    <t>En cas de désistement non justifié après le tirage au sort, les frais d'inscription ne seront pas remboursés</t>
  </si>
  <si>
    <t>CSC 92</t>
  </si>
  <si>
    <t>ACBB</t>
  </si>
  <si>
    <t>Athlétic Club Boulogne Billancourt</t>
  </si>
  <si>
    <t>Association de  Badminton de Châtillon</t>
  </si>
  <si>
    <t>Club Sport. Mult. Gennevillois</t>
  </si>
  <si>
    <t>LES JOUEURS DOIVENT ETRE LICENCIES AU MOMENT DE L'ENVOI DE LA FEUILLE D'INSCRIPTION</t>
  </si>
  <si>
    <t>UASB</t>
  </si>
  <si>
    <t>Union Associative et Sportive Badminton</t>
  </si>
  <si>
    <t>Les joueurs qui s'inscrivent doivent connaître le règlement particulier du tournoi</t>
  </si>
  <si>
    <t>Catégorie</t>
  </si>
  <si>
    <t>BS</t>
  </si>
  <si>
    <t>USVA</t>
  </si>
  <si>
    <t>Bad and Squash</t>
  </si>
  <si>
    <t>Union Sportive Ville d'Avray</t>
  </si>
  <si>
    <t>CBN</t>
  </si>
  <si>
    <t>DAS</t>
  </si>
  <si>
    <t>USMM</t>
  </si>
  <si>
    <t>Club de Badminton de Neuilly/Seine</t>
  </si>
  <si>
    <t>Dassault Sports</t>
  </si>
  <si>
    <t>Unions Sportive Municipale de Malakoff</t>
  </si>
  <si>
    <t>Tableaux</t>
  </si>
  <si>
    <t>2 tableaux maximum sont autorisés</t>
  </si>
  <si>
    <t>R6/D8</t>
  </si>
  <si>
    <t>Série</t>
  </si>
  <si>
    <r>
      <t xml:space="preserve">à Léa </t>
    </r>
    <r>
      <rPr>
        <b/>
        <u val="single"/>
        <sz val="10"/>
        <color indexed="62"/>
        <rFont val="Comic Sans MS"/>
        <family val="4"/>
      </rPr>
      <t>secretariat92@gmail.com</t>
    </r>
  </si>
  <si>
    <t>D7</t>
  </si>
  <si>
    <t>V1</t>
  </si>
  <si>
    <t>c</t>
  </si>
  <si>
    <t>BAD</t>
  </si>
  <si>
    <t>S</t>
  </si>
  <si>
    <t>Championnat Départemental Vétérans
les 24 et 25 novembre 2018
à Bourg-la-reine</t>
  </si>
  <si>
    <r>
      <rPr>
        <b/>
        <sz val="11"/>
        <rFont val="Comic Sans MS"/>
        <family val="4"/>
      </rPr>
      <t>Inscriptions à retourner avant le</t>
    </r>
    <r>
      <rPr>
        <b/>
        <sz val="11"/>
        <color indexed="10"/>
        <rFont val="Comic Sans MS"/>
        <family val="4"/>
      </rPr>
      <t xml:space="preserve"> 24 / 10 / 2018</t>
    </r>
  </si>
  <si>
    <t xml:space="preserve"> 1 tableau (11€)   x</t>
  </si>
  <si>
    <t xml:space="preserve"> 2 tableau (17€)   x</t>
  </si>
  <si>
    <t>Catégorie Simple</t>
  </si>
  <si>
    <t>Exemple 1</t>
  </si>
  <si>
    <t>Exemple 2</t>
  </si>
  <si>
    <t>D8</t>
  </si>
  <si>
    <t>V3</t>
  </si>
  <si>
    <t>Exemple2</t>
  </si>
  <si>
    <r>
      <rPr>
        <b/>
        <u val="single"/>
        <sz val="14"/>
        <color indexed="9"/>
        <rFont val="Masked Marvel Expanded"/>
        <family val="0"/>
      </rPr>
      <t>Catégories:</t>
    </r>
    <r>
      <rPr>
        <b/>
        <sz val="14"/>
        <color indexed="9"/>
        <rFont val="Masked Marvel Expanded"/>
        <family val="0"/>
      </rPr>
      <t xml:space="preserve"> 
</t>
    </r>
    <r>
      <rPr>
        <b/>
        <u val="single"/>
        <sz val="14"/>
        <color indexed="9"/>
        <rFont val="Masked Marvel Expanded"/>
        <family val="0"/>
      </rPr>
      <t>V1</t>
    </r>
    <r>
      <rPr>
        <b/>
        <sz val="14"/>
        <color indexed="9"/>
        <rFont val="Masked Marvel Expanded"/>
        <family val="0"/>
      </rPr>
      <t xml:space="preserve"> /</t>
    </r>
    <r>
      <rPr>
        <b/>
        <u val="single"/>
        <sz val="14"/>
        <color indexed="9"/>
        <rFont val="Masked Marvel Expanded"/>
        <family val="0"/>
      </rPr>
      <t>V2</t>
    </r>
    <r>
      <rPr>
        <b/>
        <sz val="14"/>
        <color indexed="9"/>
        <rFont val="Masked Marvel Expanded"/>
        <family val="0"/>
      </rPr>
      <t xml:space="preserve"> (35 - 44 ans)  
</t>
    </r>
    <r>
      <rPr>
        <b/>
        <u val="single"/>
        <sz val="14"/>
        <color indexed="9"/>
        <rFont val="Masked Marvel Expanded"/>
        <family val="0"/>
      </rPr>
      <t>V3</t>
    </r>
    <r>
      <rPr>
        <b/>
        <sz val="14"/>
        <color indexed="9"/>
        <rFont val="Masked Marvel Expanded"/>
        <family val="0"/>
      </rPr>
      <t xml:space="preserve"> / </t>
    </r>
    <r>
      <rPr>
        <b/>
        <u val="single"/>
        <sz val="14"/>
        <color indexed="9"/>
        <rFont val="Masked Marvel Expanded"/>
        <family val="0"/>
      </rPr>
      <t>V4</t>
    </r>
    <r>
      <rPr>
        <b/>
        <sz val="14"/>
        <color indexed="9"/>
        <rFont val="Masked Marvel Expanded"/>
        <family val="0"/>
      </rPr>
      <t xml:space="preserve"> (45 - 55 ans) 
 V5 / V7 (55 - 65 et +)</t>
    </r>
  </si>
  <si>
    <r>
      <rPr>
        <b/>
        <u val="single"/>
        <sz val="14"/>
        <color indexed="9"/>
        <rFont val="Masked Marvel Expanded"/>
        <family val="0"/>
      </rPr>
      <t>Tableaux par catégorie:</t>
    </r>
    <r>
      <rPr>
        <b/>
        <sz val="14"/>
        <color indexed="9"/>
        <rFont val="Masked Marvel Expanded"/>
        <family val="0"/>
      </rPr>
      <t xml:space="preserve">
N2/R5
R6/D8
D9/P                                                                                    V5/ V7 et +:  R4/D8     D9/P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</si>
</sst>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dddd\ d\ mmmm\ yyyy"/>
  </numFmts>
  <fonts count="59">
    <font>
      <sz val="10"/>
      <name val="Arial"/>
      <family val="0"/>
    </font>
    <font>
      <b/>
      <sz val="10"/>
      <name val="MS Sans Serif"/>
      <family val="2"/>
    </font>
    <font>
      <b/>
      <sz val="10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1"/>
      <color indexed="50"/>
      <name val="Comic Sans MS"/>
      <family val="4"/>
    </font>
    <font>
      <b/>
      <sz val="8.5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9"/>
      <name val="Masked Marvel Expanded"/>
      <family val="0"/>
    </font>
    <font>
      <b/>
      <sz val="8"/>
      <name val="Comic Sans MS"/>
      <family val="4"/>
    </font>
    <font>
      <b/>
      <sz val="10"/>
      <color indexed="10"/>
      <name val="Comic Sans MS"/>
      <family val="4"/>
    </font>
    <font>
      <b/>
      <sz val="11"/>
      <color indexed="10"/>
      <name val="Comic Sans MS"/>
      <family val="4"/>
    </font>
    <font>
      <b/>
      <u val="single"/>
      <sz val="10"/>
      <color indexed="62"/>
      <name val="Comic Sans MS"/>
      <family val="4"/>
    </font>
    <font>
      <b/>
      <sz val="11"/>
      <name val="Comic Sans MS"/>
      <family val="4"/>
    </font>
    <font>
      <b/>
      <sz val="14"/>
      <color indexed="9"/>
      <name val="Masked Marvel Expanded"/>
      <family val="0"/>
    </font>
    <font>
      <b/>
      <u val="single"/>
      <sz val="14"/>
      <color indexed="9"/>
      <name val="Masked Marvel Expanded"/>
      <family val="0"/>
    </font>
    <font>
      <sz val="11"/>
      <name val="Comic Sans MS"/>
      <family val="4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omic Sans MS"/>
      <family val="4"/>
    </font>
    <font>
      <b/>
      <sz val="10"/>
      <color theme="0" tint="-0.4999699890613556"/>
      <name val="Comic Sans MS"/>
      <family val="4"/>
    </font>
    <font>
      <b/>
      <sz val="11"/>
      <color rgb="FFFF0000"/>
      <name val="Comic Sans MS"/>
      <family val="4"/>
    </font>
    <font>
      <b/>
      <sz val="14"/>
      <color theme="0"/>
      <name val="Masked Marvel Expanded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0" borderId="2" applyNumberFormat="0" applyFill="0" applyAlignment="0" applyProtection="0"/>
    <xf numFmtId="0" fontId="0" fillId="26" borderId="3" applyNumberFormat="0" applyFont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</cellStyleXfs>
  <cellXfs count="154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centerContinuous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 locked="0"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0" fontId="3" fillId="32" borderId="13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Alignment="1" quotePrefix="1">
      <alignment horizontal="center"/>
    </xf>
    <xf numFmtId="164" fontId="4" fillId="32" borderId="14" xfId="0" applyNumberFormat="1" applyFont="1" applyFill="1" applyBorder="1" applyAlignment="1">
      <alignment horizont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 vertical="center" wrapText="1"/>
    </xf>
    <xf numFmtId="164" fontId="4" fillId="32" borderId="14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left" vertical="center"/>
    </xf>
    <xf numFmtId="0" fontId="7" fillId="32" borderId="0" xfId="0" applyFont="1" applyFill="1" applyAlignment="1">
      <alignment/>
    </xf>
    <xf numFmtId="0" fontId="10" fillId="0" borderId="20" xfId="0" applyFont="1" applyFill="1" applyBorder="1" applyAlignment="1">
      <alignment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32" borderId="14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NumberFormat="1" applyFont="1" applyFill="1" applyBorder="1" applyAlignment="1" applyProtection="1">
      <alignment horizontal="center" vertical="center"/>
      <protection locked="0"/>
    </xf>
    <xf numFmtId="0" fontId="3" fillId="32" borderId="11" xfId="0" applyNumberFormat="1" applyFont="1" applyFill="1" applyBorder="1" applyAlignment="1" applyProtection="1">
      <alignment horizontal="center" vertical="center"/>
      <protection locked="0"/>
    </xf>
    <xf numFmtId="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3" fillId="32" borderId="24" xfId="0" applyFont="1" applyFill="1" applyBorder="1" applyAlignment="1" applyProtection="1">
      <alignment horizontal="left" vertical="center"/>
      <protection locked="0"/>
    </xf>
    <xf numFmtId="0" fontId="3" fillId="32" borderId="12" xfId="0" applyFont="1" applyFill="1" applyBorder="1" applyAlignment="1" applyProtection="1">
      <alignment horizontal="left" vertical="center"/>
      <protection locked="0"/>
    </xf>
    <xf numFmtId="0" fontId="3" fillId="32" borderId="25" xfId="0" applyFont="1" applyFill="1" applyBorder="1" applyAlignment="1" applyProtection="1">
      <alignment horizontal="left" vertical="center"/>
      <protection locked="0"/>
    </xf>
    <xf numFmtId="0" fontId="3" fillId="32" borderId="10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Alignment="1">
      <alignment horizontal="left" vertical="center"/>
    </xf>
    <xf numFmtId="0" fontId="3" fillId="32" borderId="26" xfId="0" applyFont="1" applyFill="1" applyBorder="1" applyAlignment="1" applyProtection="1">
      <alignment horizontal="left" indent="1"/>
      <protection locked="0"/>
    </xf>
    <xf numFmtId="0" fontId="3" fillId="32" borderId="27" xfId="0" applyFont="1" applyFill="1" applyBorder="1" applyAlignment="1" applyProtection="1">
      <alignment horizontal="left"/>
      <protection locked="0"/>
    </xf>
    <xf numFmtId="0" fontId="3" fillId="32" borderId="15" xfId="0" applyFont="1" applyFill="1" applyBorder="1" applyAlignment="1" applyProtection="1">
      <alignment horizontal="left" indent="1"/>
      <protection locked="0"/>
    </xf>
    <xf numFmtId="0" fontId="3" fillId="32" borderId="14" xfId="0" applyFont="1" applyFill="1" applyBorder="1" applyAlignment="1" applyProtection="1">
      <alignment horizontal="center"/>
      <protection locked="0"/>
    </xf>
    <xf numFmtId="0" fontId="3" fillId="32" borderId="28" xfId="0" applyFont="1" applyFill="1" applyBorder="1" applyAlignment="1" applyProtection="1">
      <alignment horizontal="left" indent="1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33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5" fillId="32" borderId="0" xfId="0" applyFont="1" applyFill="1" applyBorder="1" applyAlignment="1">
      <alignment horizontal="centerContinuous" vertical="center"/>
    </xf>
    <xf numFmtId="0" fontId="55" fillId="0" borderId="0" xfId="45" applyFont="1" applyBorder="1" applyAlignment="1" applyProtection="1">
      <alignment vertical="center"/>
      <protection/>
    </xf>
    <xf numFmtId="0" fontId="55" fillId="0" borderId="0" xfId="0" applyFont="1" applyBorder="1" applyAlignment="1">
      <alignment vertic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3" fillId="32" borderId="32" xfId="0" applyFont="1" applyFill="1" applyBorder="1" applyAlignment="1" applyProtection="1">
      <alignment vertical="center"/>
      <protection locked="0"/>
    </xf>
    <xf numFmtId="0" fontId="3" fillId="32" borderId="33" xfId="0" applyFont="1" applyFill="1" applyBorder="1" applyAlignment="1" applyProtection="1">
      <alignment vertical="center"/>
      <protection locked="0"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35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 horizontal="center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NumberFormat="1" applyFont="1" applyFill="1" applyBorder="1" applyAlignment="1" applyProtection="1">
      <alignment horizontal="center" vertical="center"/>
      <protection locked="0"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left" vertical="center"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4" borderId="42" xfId="0" applyNumberFormat="1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56" fillId="34" borderId="45" xfId="0" applyFont="1" applyFill="1" applyBorder="1" applyAlignment="1" applyProtection="1">
      <alignment horizontal="left" vertical="center"/>
      <protection/>
    </xf>
    <xf numFmtId="0" fontId="56" fillId="34" borderId="40" xfId="0" applyFont="1" applyFill="1" applyBorder="1" applyAlignment="1" applyProtection="1">
      <alignment horizontal="center" vertical="center"/>
      <protection/>
    </xf>
    <xf numFmtId="0" fontId="3" fillId="32" borderId="45" xfId="0" applyFont="1" applyFill="1" applyBorder="1" applyAlignment="1" applyProtection="1">
      <alignment horizontal="center" vertical="center"/>
      <protection locked="0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 applyProtection="1">
      <alignment horizontal="left"/>
      <protection locked="0"/>
    </xf>
    <xf numFmtId="0" fontId="3" fillId="32" borderId="48" xfId="0" applyFont="1" applyFill="1" applyBorder="1" applyAlignment="1" applyProtection="1">
      <alignment horizontal="left"/>
      <protection locked="0"/>
    </xf>
    <xf numFmtId="0" fontId="3" fillId="32" borderId="45" xfId="0" applyFont="1" applyFill="1" applyBorder="1" applyAlignment="1" applyProtection="1">
      <alignment horizontal="left"/>
      <protection locked="0"/>
    </xf>
    <xf numFmtId="0" fontId="9" fillId="32" borderId="49" xfId="45" applyFill="1" applyBorder="1" applyAlignment="1" applyProtection="1">
      <alignment horizontal="left"/>
      <protection locked="0"/>
    </xf>
    <xf numFmtId="0" fontId="3" fillId="32" borderId="50" xfId="0" applyFont="1" applyFill="1" applyBorder="1" applyAlignment="1" applyProtection="1">
      <alignment horizontal="left"/>
      <protection locked="0"/>
    </xf>
    <xf numFmtId="0" fontId="3" fillId="32" borderId="51" xfId="0" applyFont="1" applyFill="1" applyBorder="1" applyAlignment="1" applyProtection="1">
      <alignment horizontal="left"/>
      <protection locked="0"/>
    </xf>
    <xf numFmtId="0" fontId="4" fillId="32" borderId="37" xfId="0" applyFont="1" applyFill="1" applyBorder="1" applyAlignment="1" applyProtection="1">
      <alignment horizontal="left"/>
      <protection locked="0"/>
    </xf>
    <xf numFmtId="0" fontId="4" fillId="32" borderId="48" xfId="0" applyFont="1" applyFill="1" applyBorder="1" applyAlignment="1" applyProtection="1">
      <alignment horizontal="left"/>
      <protection locked="0"/>
    </xf>
    <xf numFmtId="0" fontId="4" fillId="32" borderId="52" xfId="0" applyFont="1" applyFill="1" applyBorder="1" applyAlignment="1" applyProtection="1">
      <alignment horizontal="left"/>
      <protection locked="0"/>
    </xf>
    <xf numFmtId="0" fontId="15" fillId="32" borderId="0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/>
    </xf>
    <xf numFmtId="0" fontId="3" fillId="32" borderId="15" xfId="0" applyFont="1" applyFill="1" applyBorder="1" applyAlignment="1" applyProtection="1">
      <alignment horizontal="left" vertical="justify" indent="1"/>
      <protection locked="0"/>
    </xf>
    <xf numFmtId="0" fontId="3" fillId="32" borderId="14" xfId="0" applyFont="1" applyFill="1" applyBorder="1" applyAlignment="1" applyProtection="1">
      <alignment horizontal="left" vertical="justify" indent="1"/>
      <protection locked="0"/>
    </xf>
    <xf numFmtId="0" fontId="3" fillId="32" borderId="23" xfId="0" applyFont="1" applyFill="1" applyBorder="1" applyAlignment="1" applyProtection="1">
      <alignment horizontal="left" vertical="justify" indent="1"/>
      <protection locked="0"/>
    </xf>
    <xf numFmtId="0" fontId="3" fillId="32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>
      <alignment horizontal="center"/>
    </xf>
    <xf numFmtId="164" fontId="3" fillId="32" borderId="54" xfId="0" applyNumberFormat="1" applyFont="1" applyFill="1" applyBorder="1" applyAlignment="1">
      <alignment horizontal="center" vertical="center" wrapText="1"/>
    </xf>
    <xf numFmtId="164" fontId="3" fillId="32" borderId="55" xfId="0" applyNumberFormat="1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58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3" fillId="32" borderId="6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6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58" fillId="35" borderId="46" xfId="0" applyFont="1" applyFill="1" applyBorder="1" applyAlignment="1">
      <alignment horizontal="center" vertical="center"/>
    </xf>
    <xf numFmtId="0" fontId="58" fillId="35" borderId="30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/>
    </xf>
    <xf numFmtId="0" fontId="58" fillId="35" borderId="47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center" vertical="center" wrapText="1"/>
    </xf>
    <xf numFmtId="0" fontId="6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37" xfId="0" applyFont="1" applyFill="1" applyBorder="1" applyAlignment="1" applyProtection="1">
      <alignment horizontal="left" vertical="center"/>
      <protection locked="0"/>
    </xf>
    <xf numFmtId="0" fontId="3" fillId="32" borderId="48" xfId="0" applyFont="1" applyFill="1" applyBorder="1" applyAlignment="1" applyProtection="1">
      <alignment horizontal="left" vertical="center"/>
      <protection locked="0"/>
    </xf>
    <xf numFmtId="0" fontId="3" fillId="32" borderId="52" xfId="0" applyFont="1" applyFill="1" applyBorder="1" applyAlignment="1" applyProtection="1">
      <alignment horizontal="left" vertical="center"/>
      <protection locked="0"/>
    </xf>
    <xf numFmtId="0" fontId="3" fillId="32" borderId="2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55" fillId="32" borderId="46" xfId="0" applyFont="1" applyFill="1" applyBorder="1" applyAlignment="1">
      <alignment horizontal="center" vertical="center"/>
    </xf>
    <xf numFmtId="0" fontId="3" fillId="32" borderId="65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/>
    </xf>
    <xf numFmtId="0" fontId="3" fillId="32" borderId="66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5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tabSelected="1" zoomScale="80" zoomScaleNormal="8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L1" sqref="L1:P3"/>
    </sheetView>
  </sheetViews>
  <sheetFormatPr defaultColWidth="11.421875" defaultRowHeight="12.75"/>
  <cols>
    <col min="1" max="1" width="33.00390625" style="1" customWidth="1"/>
    <col min="2" max="2" width="10.140625" style="1" customWidth="1"/>
    <col min="3" max="3" width="12.57421875" style="1" customWidth="1"/>
    <col min="4" max="4" width="12.28125" style="1" customWidth="1"/>
    <col min="5" max="7" width="7.421875" style="1" customWidth="1"/>
    <col min="8" max="8" width="23.7109375" style="1" customWidth="1"/>
    <col min="9" max="10" width="12.7109375" style="1" customWidth="1"/>
    <col min="11" max="11" width="11.57421875" style="1" customWidth="1"/>
    <col min="12" max="12" width="23.7109375" style="1" customWidth="1"/>
    <col min="13" max="14" width="12.8515625" style="1" customWidth="1"/>
    <col min="15" max="15" width="12.00390625" style="1" customWidth="1"/>
    <col min="16" max="16" width="5.421875" style="1" customWidth="1"/>
    <col min="17" max="17" width="2.421875" style="1" hidden="1" customWidth="1"/>
    <col min="18" max="20" width="2.7109375" style="1" hidden="1" customWidth="1"/>
    <col min="21" max="21" width="3.421875" style="1" customWidth="1"/>
    <col min="22" max="16384" width="11.421875" style="1" customWidth="1"/>
  </cols>
  <sheetData>
    <row r="1" spans="1:16" ht="23.25" customHeight="1">
      <c r="A1" s="85" t="s">
        <v>85</v>
      </c>
      <c r="B1" s="86"/>
      <c r="C1" s="86"/>
      <c r="D1" s="86"/>
      <c r="E1" s="86"/>
      <c r="F1" s="87"/>
      <c r="G1" s="52"/>
      <c r="H1" s="123" t="s">
        <v>95</v>
      </c>
      <c r="I1" s="124"/>
      <c r="J1" s="124"/>
      <c r="K1" s="124"/>
      <c r="L1" s="123" t="s">
        <v>96</v>
      </c>
      <c r="M1" s="129"/>
      <c r="N1" s="129"/>
      <c r="O1" s="129"/>
      <c r="P1" s="130"/>
    </row>
    <row r="2" spans="1:16" ht="23.25">
      <c r="A2" s="88"/>
      <c r="B2" s="89"/>
      <c r="C2" s="89"/>
      <c r="D2" s="89"/>
      <c r="E2" s="89"/>
      <c r="F2" s="90"/>
      <c r="G2" s="52"/>
      <c r="H2" s="125"/>
      <c r="I2" s="126"/>
      <c r="J2" s="126"/>
      <c r="K2" s="126"/>
      <c r="L2" s="131"/>
      <c r="M2" s="132"/>
      <c r="N2" s="132"/>
      <c r="O2" s="132"/>
      <c r="P2" s="133"/>
    </row>
    <row r="3" spans="1:16" ht="49.5" customHeight="1" thickBot="1">
      <c r="A3" s="91"/>
      <c r="B3" s="92"/>
      <c r="C3" s="92"/>
      <c r="D3" s="92"/>
      <c r="E3" s="92"/>
      <c r="F3" s="93"/>
      <c r="G3" s="33"/>
      <c r="H3" s="127"/>
      <c r="I3" s="128"/>
      <c r="J3" s="128"/>
      <c r="K3" s="128"/>
      <c r="L3" s="134"/>
      <c r="M3" s="135"/>
      <c r="N3" s="135"/>
      <c r="O3" s="135"/>
      <c r="P3" s="136"/>
    </row>
    <row r="4" spans="8:15" ht="19.5" customHeight="1" thickBot="1">
      <c r="H4" s="2"/>
      <c r="I4" s="2"/>
      <c r="J4" s="2"/>
      <c r="K4" s="2"/>
      <c r="L4" s="2"/>
      <c r="M4" s="2"/>
      <c r="N4" s="2"/>
      <c r="O4" s="2"/>
    </row>
    <row r="5" spans="1:16" ht="19.5" customHeight="1">
      <c r="A5" s="104" t="s">
        <v>86</v>
      </c>
      <c r="B5" s="105"/>
      <c r="C5" s="105"/>
      <c r="D5" s="106"/>
      <c r="H5" s="45" t="s">
        <v>9</v>
      </c>
      <c r="I5" s="110" t="s">
        <v>17</v>
      </c>
      <c r="J5" s="110"/>
      <c r="K5" s="110"/>
      <c r="L5" s="46" t="s">
        <v>10</v>
      </c>
      <c r="M5" s="111"/>
      <c r="N5" s="111"/>
      <c r="O5" s="111"/>
      <c r="P5" s="112"/>
    </row>
    <row r="6" spans="1:16" ht="17.25" customHeight="1" thickBot="1">
      <c r="A6" s="146" t="s">
        <v>79</v>
      </c>
      <c r="B6" s="147"/>
      <c r="C6" s="147"/>
      <c r="D6" s="148"/>
      <c r="E6" s="3"/>
      <c r="F6" s="3"/>
      <c r="G6" s="3"/>
      <c r="H6" s="47" t="s">
        <v>11</v>
      </c>
      <c r="I6" s="100"/>
      <c r="J6" s="101"/>
      <c r="K6" s="101"/>
      <c r="L6" s="101"/>
      <c r="M6" s="101"/>
      <c r="N6" s="101"/>
      <c r="O6" s="101"/>
      <c r="P6" s="102"/>
    </row>
    <row r="7" spans="1:16" ht="18" customHeight="1">
      <c r="A7" s="149"/>
      <c r="B7" s="149"/>
      <c r="C7" s="149"/>
      <c r="D7" s="149"/>
      <c r="E7" s="3"/>
      <c r="F7" s="3"/>
      <c r="G7" s="3"/>
      <c r="H7" s="47" t="s">
        <v>12</v>
      </c>
      <c r="I7" s="143"/>
      <c r="J7" s="144"/>
      <c r="K7" s="144"/>
      <c r="L7" s="144"/>
      <c r="M7" s="144"/>
      <c r="N7" s="144"/>
      <c r="O7" s="144"/>
      <c r="P7" s="145"/>
    </row>
    <row r="8" spans="1:16" ht="24" customHeight="1">
      <c r="A8" s="56" t="s">
        <v>63</v>
      </c>
      <c r="B8" s="57"/>
      <c r="C8" s="57"/>
      <c r="D8" s="57"/>
      <c r="E8" s="3"/>
      <c r="F8" s="3"/>
      <c r="G8" s="3"/>
      <c r="H8" s="107"/>
      <c r="I8" s="108"/>
      <c r="J8" s="108"/>
      <c r="K8" s="108"/>
      <c r="L8" s="108"/>
      <c r="M8" s="108"/>
      <c r="N8" s="108"/>
      <c r="O8" s="108"/>
      <c r="P8" s="109"/>
    </row>
    <row r="9" spans="1:26" ht="16.5">
      <c r="A9" s="56" t="s">
        <v>76</v>
      </c>
      <c r="B9" s="3"/>
      <c r="C9" s="3"/>
      <c r="D9" s="3"/>
      <c r="E9" s="3"/>
      <c r="F9" s="3"/>
      <c r="G9" s="3"/>
      <c r="H9" s="47" t="s">
        <v>15</v>
      </c>
      <c r="I9" s="94"/>
      <c r="J9" s="95"/>
      <c r="K9" s="96"/>
      <c r="L9" s="48" t="s">
        <v>13</v>
      </c>
      <c r="M9" s="100"/>
      <c r="N9" s="101"/>
      <c r="O9" s="101"/>
      <c r="P9" s="102"/>
      <c r="V9" s="79"/>
      <c r="W9" s="79"/>
      <c r="X9" s="79"/>
      <c r="Y9" s="79"/>
      <c r="Z9" s="79"/>
    </row>
    <row r="10" spans="1:26" ht="18.75" thickBot="1">
      <c r="A10" s="55"/>
      <c r="B10" s="103"/>
      <c r="C10" s="103"/>
      <c r="D10" s="103"/>
      <c r="E10" s="103"/>
      <c r="F10" s="103"/>
      <c r="G10" s="3"/>
      <c r="H10" s="49" t="s">
        <v>14</v>
      </c>
      <c r="I10" s="97"/>
      <c r="J10" s="98"/>
      <c r="K10" s="98"/>
      <c r="L10" s="98"/>
      <c r="M10" s="98"/>
      <c r="N10" s="98"/>
      <c r="O10" s="98"/>
      <c r="P10" s="99"/>
      <c r="V10" s="79"/>
      <c r="W10" s="79"/>
      <c r="X10" s="79"/>
      <c r="Y10" s="79"/>
      <c r="Z10" s="79"/>
    </row>
    <row r="11" spans="2:26" ht="17.25" thickBot="1">
      <c r="B11" s="4"/>
      <c r="C11" s="4"/>
      <c r="D11" s="4"/>
      <c r="O11" s="5"/>
      <c r="V11" s="79"/>
      <c r="W11" s="79"/>
      <c r="X11" s="79"/>
      <c r="Y11" s="79"/>
      <c r="Z11" s="79"/>
    </row>
    <row r="12" spans="1:26" ht="42.75" customHeight="1" thickTop="1">
      <c r="A12" s="140" t="s">
        <v>53</v>
      </c>
      <c r="B12" s="116" t="s">
        <v>1</v>
      </c>
      <c r="C12" s="152" t="s">
        <v>2</v>
      </c>
      <c r="D12" s="150" t="s">
        <v>89</v>
      </c>
      <c r="E12" s="137" t="s">
        <v>75</v>
      </c>
      <c r="F12" s="138"/>
      <c r="G12" s="139"/>
      <c r="H12" s="116" t="s">
        <v>3</v>
      </c>
      <c r="I12" s="117"/>
      <c r="J12" s="118"/>
      <c r="K12" s="119"/>
      <c r="L12" s="120" t="s">
        <v>4</v>
      </c>
      <c r="M12" s="117"/>
      <c r="N12" s="118"/>
      <c r="O12" s="118"/>
      <c r="P12" s="121" t="s">
        <v>5</v>
      </c>
      <c r="V12" s="80"/>
      <c r="W12" s="80"/>
      <c r="X12" s="80"/>
      <c r="Y12" s="80"/>
      <c r="Z12" s="80"/>
    </row>
    <row r="13" spans="1:26" ht="18" customHeight="1" thickBot="1">
      <c r="A13" s="141"/>
      <c r="B13" s="142"/>
      <c r="C13" s="153"/>
      <c r="D13" s="151"/>
      <c r="E13" s="7" t="s">
        <v>84</v>
      </c>
      <c r="F13" s="7" t="s">
        <v>16</v>
      </c>
      <c r="G13" s="9" t="s">
        <v>6</v>
      </c>
      <c r="H13" s="8" t="s">
        <v>19</v>
      </c>
      <c r="I13" s="7" t="s">
        <v>1</v>
      </c>
      <c r="J13" s="66" t="s">
        <v>64</v>
      </c>
      <c r="K13" s="9" t="s">
        <v>78</v>
      </c>
      <c r="L13" s="6" t="s">
        <v>19</v>
      </c>
      <c r="M13" s="7" t="s">
        <v>1</v>
      </c>
      <c r="N13" s="66" t="s">
        <v>64</v>
      </c>
      <c r="O13" s="9" t="s">
        <v>78</v>
      </c>
      <c r="P13" s="122"/>
      <c r="V13" s="80"/>
      <c r="W13" s="80"/>
      <c r="X13" s="80"/>
      <c r="Y13" s="80"/>
      <c r="Z13" s="80"/>
    </row>
    <row r="14" spans="1:26" ht="17.25" customHeight="1" thickBot="1" thickTop="1">
      <c r="A14" s="69" t="s">
        <v>90</v>
      </c>
      <c r="B14" s="70" t="s">
        <v>83</v>
      </c>
      <c r="C14" s="71">
        <v>12345</v>
      </c>
      <c r="D14" s="71" t="s">
        <v>81</v>
      </c>
      <c r="E14" s="81" t="s">
        <v>92</v>
      </c>
      <c r="F14" s="72" t="s">
        <v>80</v>
      </c>
      <c r="G14" s="73"/>
      <c r="H14" s="74" t="s">
        <v>94</v>
      </c>
      <c r="I14" s="75" t="s">
        <v>83</v>
      </c>
      <c r="J14" s="76" t="s">
        <v>81</v>
      </c>
      <c r="K14" s="77" t="s">
        <v>77</v>
      </c>
      <c r="L14" s="82" t="s">
        <v>82</v>
      </c>
      <c r="M14" s="83" t="s">
        <v>16</v>
      </c>
      <c r="N14" s="83" t="s">
        <v>16</v>
      </c>
      <c r="O14" s="83" t="s">
        <v>16</v>
      </c>
      <c r="P14" s="78"/>
      <c r="Q14" s="1">
        <f>COUNT(R14:T14)</f>
        <v>2</v>
      </c>
      <c r="R14" s="1">
        <f>IF(ISBLANK(E14),"",1)</f>
        <v>1</v>
      </c>
      <c r="S14" s="1">
        <f>IF(ISBLANK(F14),"",1)</f>
        <v>1</v>
      </c>
      <c r="T14" s="1">
        <f>IF(ISBLANK(G14),"",1)</f>
      </c>
      <c r="V14" s="80"/>
      <c r="W14" s="80"/>
      <c r="X14" s="80"/>
      <c r="Y14" s="80"/>
      <c r="Z14" s="80"/>
    </row>
    <row r="15" spans="1:26" ht="16.5" customHeight="1" thickTop="1">
      <c r="A15" s="69" t="s">
        <v>91</v>
      </c>
      <c r="B15" s="70" t="s">
        <v>83</v>
      </c>
      <c r="C15" s="71">
        <v>12346</v>
      </c>
      <c r="D15" s="71" t="s">
        <v>93</v>
      </c>
      <c r="E15" s="81" t="s">
        <v>92</v>
      </c>
      <c r="F15" s="72" t="s">
        <v>80</v>
      </c>
      <c r="G15" s="73"/>
      <c r="H15" s="74" t="s">
        <v>90</v>
      </c>
      <c r="I15" s="75" t="s">
        <v>83</v>
      </c>
      <c r="J15" s="76" t="s">
        <v>81</v>
      </c>
      <c r="K15" s="77" t="s">
        <v>77</v>
      </c>
      <c r="L15" s="82" t="s">
        <v>82</v>
      </c>
      <c r="M15" s="83" t="s">
        <v>16</v>
      </c>
      <c r="N15" s="83" t="s">
        <v>16</v>
      </c>
      <c r="O15" s="83" t="s">
        <v>16</v>
      </c>
      <c r="P15" s="78"/>
      <c r="V15" s="80"/>
      <c r="W15" s="80"/>
      <c r="X15" s="80"/>
      <c r="Y15" s="80"/>
      <c r="Z15" s="80"/>
    </row>
    <row r="16" spans="1:26" ht="16.5" customHeight="1">
      <c r="A16" s="60"/>
      <c r="B16" s="11"/>
      <c r="C16" s="84"/>
      <c r="D16" s="10"/>
      <c r="E16" s="62"/>
      <c r="F16" s="12"/>
      <c r="G16" s="13"/>
      <c r="H16" s="40"/>
      <c r="I16" s="36"/>
      <c r="J16" s="67"/>
      <c r="K16" s="37"/>
      <c r="L16" s="42"/>
      <c r="M16" s="10"/>
      <c r="N16" s="10"/>
      <c r="O16" s="10"/>
      <c r="P16" s="63">
        <f aca="true" t="shared" si="0" ref="P16:P40">IF(D16="","",Q16)</f>
      </c>
      <c r="V16" s="80"/>
      <c r="W16" s="80"/>
      <c r="X16" s="80"/>
      <c r="Y16" s="80"/>
      <c r="Z16" s="80"/>
    </row>
    <row r="17" spans="1:26" ht="16.5" customHeight="1">
      <c r="A17" s="60"/>
      <c r="B17" s="11"/>
      <c r="C17" s="84"/>
      <c r="D17" s="10"/>
      <c r="E17" s="62"/>
      <c r="F17" s="12"/>
      <c r="G17" s="13"/>
      <c r="H17" s="40"/>
      <c r="I17" s="36"/>
      <c r="J17" s="67"/>
      <c r="K17" s="37"/>
      <c r="L17" s="42"/>
      <c r="M17" s="10"/>
      <c r="N17" s="10"/>
      <c r="O17" s="10"/>
      <c r="P17" s="63">
        <f t="shared" si="0"/>
      </c>
      <c r="V17" s="80"/>
      <c r="W17" s="80"/>
      <c r="X17" s="80"/>
      <c r="Y17" s="80"/>
      <c r="Z17" s="80"/>
    </row>
    <row r="18" spans="1:26" ht="16.5" customHeight="1">
      <c r="A18" s="60"/>
      <c r="B18" s="11"/>
      <c r="C18" s="84"/>
      <c r="D18" s="10"/>
      <c r="E18" s="62"/>
      <c r="F18" s="12"/>
      <c r="G18" s="13"/>
      <c r="H18" s="40"/>
      <c r="I18" s="36"/>
      <c r="J18" s="67"/>
      <c r="K18" s="37"/>
      <c r="L18" s="42"/>
      <c r="M18" s="10"/>
      <c r="N18" s="10"/>
      <c r="O18" s="10"/>
      <c r="P18" s="63">
        <f t="shared" si="0"/>
      </c>
      <c r="Q18" s="1">
        <f aca="true" t="shared" si="1" ref="Q18:Q40">COUNT(R18:T18)</f>
        <v>0</v>
      </c>
      <c r="R18" s="1">
        <f aca="true" t="shared" si="2" ref="R18:R27">IF(ISBLANK(E18),"",1)</f>
      </c>
      <c r="S18" s="1">
        <f aca="true" t="shared" si="3" ref="S18:S27">IF(ISBLANK(F18),"",1)</f>
      </c>
      <c r="T18" s="1">
        <f aca="true" t="shared" si="4" ref="T18:T27">IF(ISBLANK(G18),"",1)</f>
      </c>
      <c r="V18" s="80"/>
      <c r="W18" s="80"/>
      <c r="X18" s="80"/>
      <c r="Y18" s="80"/>
      <c r="Z18" s="80"/>
    </row>
    <row r="19" spans="1:26" ht="16.5" customHeight="1">
      <c r="A19" s="60"/>
      <c r="B19" s="11"/>
      <c r="C19" s="84"/>
      <c r="D19" s="10"/>
      <c r="E19" s="62"/>
      <c r="F19" s="12"/>
      <c r="G19" s="13"/>
      <c r="H19" s="40"/>
      <c r="I19" s="36"/>
      <c r="J19" s="67"/>
      <c r="K19" s="37"/>
      <c r="L19" s="42"/>
      <c r="M19" s="10"/>
      <c r="N19" s="10"/>
      <c r="O19" s="10"/>
      <c r="P19" s="63">
        <f t="shared" si="0"/>
      </c>
      <c r="Q19" s="1">
        <f t="shared" si="1"/>
        <v>0</v>
      </c>
      <c r="R19" s="1">
        <f t="shared" si="2"/>
      </c>
      <c r="S19" s="1">
        <f t="shared" si="3"/>
      </c>
      <c r="T19" s="1">
        <f t="shared" si="4"/>
      </c>
      <c r="V19" s="80"/>
      <c r="W19" s="80"/>
      <c r="X19" s="80"/>
      <c r="Y19" s="80"/>
      <c r="Z19" s="80"/>
    </row>
    <row r="20" spans="1:26" ht="16.5" customHeight="1">
      <c r="A20" s="60"/>
      <c r="B20" s="11"/>
      <c r="C20" s="84"/>
      <c r="D20" s="10"/>
      <c r="E20" s="62"/>
      <c r="F20" s="12"/>
      <c r="G20" s="13"/>
      <c r="H20" s="40"/>
      <c r="I20" s="36"/>
      <c r="J20" s="67"/>
      <c r="K20" s="37"/>
      <c r="L20" s="42"/>
      <c r="M20" s="10"/>
      <c r="N20" s="10"/>
      <c r="O20" s="10"/>
      <c r="P20" s="63">
        <f t="shared" si="0"/>
      </c>
      <c r="Q20" s="1">
        <f t="shared" si="1"/>
        <v>0</v>
      </c>
      <c r="R20" s="1">
        <f t="shared" si="2"/>
      </c>
      <c r="S20" s="1">
        <f t="shared" si="3"/>
      </c>
      <c r="T20" s="1">
        <f t="shared" si="4"/>
      </c>
      <c r="V20" s="80"/>
      <c r="W20" s="80"/>
      <c r="X20" s="80"/>
      <c r="Y20" s="80"/>
      <c r="Z20" s="80"/>
    </row>
    <row r="21" spans="1:26" ht="17.25" customHeight="1">
      <c r="A21" s="60"/>
      <c r="B21" s="11"/>
      <c r="C21" s="84"/>
      <c r="D21" s="10"/>
      <c r="E21" s="62"/>
      <c r="F21" s="12"/>
      <c r="G21" s="13"/>
      <c r="H21" s="40"/>
      <c r="I21" s="36"/>
      <c r="J21" s="67"/>
      <c r="K21" s="37"/>
      <c r="L21" s="42"/>
      <c r="M21" s="10"/>
      <c r="N21" s="10"/>
      <c r="O21" s="10"/>
      <c r="P21" s="63">
        <f t="shared" si="0"/>
      </c>
      <c r="Q21" s="1">
        <f t="shared" si="1"/>
        <v>0</v>
      </c>
      <c r="R21" s="1">
        <f t="shared" si="2"/>
      </c>
      <c r="S21" s="1">
        <f t="shared" si="3"/>
      </c>
      <c r="T21" s="1">
        <f t="shared" si="4"/>
      </c>
      <c r="V21" s="80"/>
      <c r="W21" s="80"/>
      <c r="X21" s="80"/>
      <c r="Y21" s="80"/>
      <c r="Z21" s="80"/>
    </row>
    <row r="22" spans="1:26" ht="16.5">
      <c r="A22" s="60"/>
      <c r="B22" s="11"/>
      <c r="C22" s="84"/>
      <c r="D22" s="10"/>
      <c r="E22" s="62"/>
      <c r="F22" s="12"/>
      <c r="G22" s="13"/>
      <c r="H22" s="40"/>
      <c r="I22" s="36"/>
      <c r="J22" s="67"/>
      <c r="K22" s="37"/>
      <c r="L22" s="42"/>
      <c r="M22" s="10"/>
      <c r="N22" s="10"/>
      <c r="O22" s="10"/>
      <c r="P22" s="63">
        <f t="shared" si="0"/>
      </c>
      <c r="Q22" s="1">
        <f t="shared" si="1"/>
        <v>0</v>
      </c>
      <c r="R22" s="1">
        <f t="shared" si="2"/>
      </c>
      <c r="S22" s="1">
        <f t="shared" si="3"/>
      </c>
      <c r="T22" s="1">
        <f t="shared" si="4"/>
      </c>
      <c r="V22" s="79"/>
      <c r="W22" s="79"/>
      <c r="X22" s="79"/>
      <c r="Y22" s="79"/>
      <c r="Z22" s="79"/>
    </row>
    <row r="23" spans="1:26" ht="16.5">
      <c r="A23" s="60"/>
      <c r="B23" s="11"/>
      <c r="C23" s="84"/>
      <c r="D23" s="10"/>
      <c r="E23" s="62"/>
      <c r="F23" s="12"/>
      <c r="G23" s="13"/>
      <c r="H23" s="40"/>
      <c r="I23" s="36"/>
      <c r="J23" s="67"/>
      <c r="K23" s="37"/>
      <c r="L23" s="42"/>
      <c r="M23" s="10"/>
      <c r="N23" s="10"/>
      <c r="O23" s="10"/>
      <c r="P23" s="63">
        <f t="shared" si="0"/>
      </c>
      <c r="Q23" s="1">
        <f t="shared" si="1"/>
        <v>0</v>
      </c>
      <c r="R23" s="1">
        <f t="shared" si="2"/>
      </c>
      <c r="S23" s="1">
        <f t="shared" si="3"/>
      </c>
      <c r="T23" s="1">
        <f t="shared" si="4"/>
      </c>
      <c r="V23" s="79"/>
      <c r="W23" s="79"/>
      <c r="X23" s="79"/>
      <c r="Y23" s="79"/>
      <c r="Z23" s="79"/>
    </row>
    <row r="24" spans="1:26" ht="16.5">
      <c r="A24" s="60"/>
      <c r="B24" s="11"/>
      <c r="C24" s="84"/>
      <c r="D24" s="10"/>
      <c r="E24" s="62"/>
      <c r="F24" s="12"/>
      <c r="G24" s="13"/>
      <c r="H24" s="40"/>
      <c r="I24" s="36"/>
      <c r="J24" s="67"/>
      <c r="K24" s="37"/>
      <c r="L24" s="42"/>
      <c r="M24" s="10"/>
      <c r="N24" s="10"/>
      <c r="O24" s="10"/>
      <c r="P24" s="63">
        <f t="shared" si="0"/>
      </c>
      <c r="Q24" s="1">
        <f t="shared" si="1"/>
        <v>0</v>
      </c>
      <c r="R24" s="1">
        <f t="shared" si="2"/>
      </c>
      <c r="S24" s="1">
        <f t="shared" si="3"/>
      </c>
      <c r="T24" s="1">
        <f t="shared" si="4"/>
      </c>
      <c r="V24" s="79"/>
      <c r="W24" s="79"/>
      <c r="X24" s="79"/>
      <c r="Y24" s="79"/>
      <c r="Z24" s="79"/>
    </row>
    <row r="25" spans="1:26" ht="16.5">
      <c r="A25" s="60"/>
      <c r="B25" s="11"/>
      <c r="C25" s="84"/>
      <c r="D25" s="10"/>
      <c r="E25" s="62"/>
      <c r="F25" s="12"/>
      <c r="G25" s="13"/>
      <c r="H25" s="40"/>
      <c r="I25" s="36"/>
      <c r="J25" s="67"/>
      <c r="K25" s="37"/>
      <c r="L25" s="42"/>
      <c r="M25" s="10"/>
      <c r="N25" s="10"/>
      <c r="O25" s="10"/>
      <c r="P25" s="63">
        <f t="shared" si="0"/>
      </c>
      <c r="Q25" s="1">
        <f t="shared" si="1"/>
        <v>0</v>
      </c>
      <c r="R25" s="1">
        <f t="shared" si="2"/>
      </c>
      <c r="S25" s="1">
        <f t="shared" si="3"/>
      </c>
      <c r="T25" s="1">
        <f t="shared" si="4"/>
      </c>
      <c r="V25" s="79"/>
      <c r="W25" s="79"/>
      <c r="X25" s="79"/>
      <c r="Y25" s="79"/>
      <c r="Z25" s="79"/>
    </row>
    <row r="26" spans="1:26" ht="16.5">
      <c r="A26" s="60"/>
      <c r="B26" s="11"/>
      <c r="C26" s="84"/>
      <c r="D26" s="10"/>
      <c r="E26" s="62"/>
      <c r="F26" s="12"/>
      <c r="G26" s="13"/>
      <c r="H26" s="40"/>
      <c r="I26" s="36"/>
      <c r="J26" s="67"/>
      <c r="K26" s="37"/>
      <c r="L26" s="42"/>
      <c r="M26" s="10"/>
      <c r="N26" s="10"/>
      <c r="O26" s="10"/>
      <c r="P26" s="63">
        <f t="shared" si="0"/>
      </c>
      <c r="Q26" s="1">
        <f t="shared" si="1"/>
        <v>0</v>
      </c>
      <c r="R26" s="1">
        <f t="shared" si="2"/>
      </c>
      <c r="S26" s="1">
        <f t="shared" si="3"/>
      </c>
      <c r="T26" s="1">
        <f t="shared" si="4"/>
      </c>
      <c r="V26" s="79"/>
      <c r="W26" s="79"/>
      <c r="X26" s="79"/>
      <c r="Y26" s="79"/>
      <c r="Z26" s="79"/>
    </row>
    <row r="27" spans="1:20" ht="16.5">
      <c r="A27" s="60"/>
      <c r="B27" s="11"/>
      <c r="C27" s="84"/>
      <c r="D27" s="10"/>
      <c r="E27" s="62"/>
      <c r="F27" s="12"/>
      <c r="G27" s="13"/>
      <c r="H27" s="40"/>
      <c r="I27" s="36"/>
      <c r="J27" s="67"/>
      <c r="K27" s="37"/>
      <c r="L27" s="42"/>
      <c r="M27" s="10"/>
      <c r="N27" s="10"/>
      <c r="O27" s="10"/>
      <c r="P27" s="63">
        <f t="shared" si="0"/>
      </c>
      <c r="Q27" s="1">
        <f t="shared" si="1"/>
        <v>0</v>
      </c>
      <c r="R27" s="1">
        <f t="shared" si="2"/>
      </c>
      <c r="S27" s="1">
        <f t="shared" si="3"/>
      </c>
      <c r="T27" s="1">
        <f t="shared" si="4"/>
      </c>
    </row>
    <row r="28" spans="1:18" ht="16.5">
      <c r="A28" s="60"/>
      <c r="B28" s="11"/>
      <c r="C28" s="84"/>
      <c r="D28" s="10"/>
      <c r="E28" s="62"/>
      <c r="F28" s="12"/>
      <c r="G28" s="13"/>
      <c r="H28" s="40"/>
      <c r="I28" s="36"/>
      <c r="J28" s="67"/>
      <c r="K28" s="37"/>
      <c r="L28" s="42"/>
      <c r="M28" s="10"/>
      <c r="N28" s="10"/>
      <c r="O28" s="10"/>
      <c r="P28" s="63">
        <f t="shared" si="0"/>
      </c>
      <c r="Q28" s="1">
        <f t="shared" si="1"/>
        <v>0</v>
      </c>
      <c r="R28" s="1">
        <f aca="true" t="shared" si="5" ref="R28:R40">IF(ISBLANK(E28),"",1)</f>
      </c>
    </row>
    <row r="29" spans="1:20" ht="16.5">
      <c r="A29" s="60"/>
      <c r="B29" s="11"/>
      <c r="C29" s="84"/>
      <c r="D29" s="10"/>
      <c r="E29" s="62"/>
      <c r="F29" s="12"/>
      <c r="G29" s="13"/>
      <c r="H29" s="40"/>
      <c r="I29" s="36"/>
      <c r="J29" s="67"/>
      <c r="K29" s="37"/>
      <c r="L29" s="42"/>
      <c r="M29" s="10"/>
      <c r="N29" s="10"/>
      <c r="O29" s="10"/>
      <c r="P29" s="63">
        <f t="shared" si="0"/>
      </c>
      <c r="Q29" s="1">
        <f t="shared" si="1"/>
        <v>0</v>
      </c>
      <c r="R29" s="1">
        <f t="shared" si="5"/>
      </c>
      <c r="S29" s="1">
        <f aca="true" t="shared" si="6" ref="S29:S40">IF(ISBLANK(F29),"",1)</f>
      </c>
      <c r="T29" s="1">
        <f aca="true" t="shared" si="7" ref="T29:T40">IF(ISBLANK(G29),"",1)</f>
      </c>
    </row>
    <row r="30" spans="1:20" ht="16.5">
      <c r="A30" s="60"/>
      <c r="B30" s="11"/>
      <c r="C30" s="84"/>
      <c r="D30" s="10"/>
      <c r="E30" s="62"/>
      <c r="F30" s="12"/>
      <c r="G30" s="13"/>
      <c r="H30" s="40"/>
      <c r="I30" s="36"/>
      <c r="J30" s="67"/>
      <c r="K30" s="37"/>
      <c r="L30" s="42"/>
      <c r="M30" s="10"/>
      <c r="N30" s="10"/>
      <c r="O30" s="10"/>
      <c r="P30" s="63">
        <f t="shared" si="0"/>
      </c>
      <c r="Q30" s="1">
        <f t="shared" si="1"/>
        <v>0</v>
      </c>
      <c r="R30" s="1">
        <f t="shared" si="5"/>
      </c>
      <c r="S30" s="1">
        <f t="shared" si="6"/>
      </c>
      <c r="T30" s="1">
        <f t="shared" si="7"/>
      </c>
    </row>
    <row r="31" spans="1:20" ht="16.5">
      <c r="A31" s="60"/>
      <c r="B31" s="11"/>
      <c r="C31" s="84"/>
      <c r="D31" s="10"/>
      <c r="E31" s="62"/>
      <c r="F31" s="12"/>
      <c r="G31" s="13"/>
      <c r="H31" s="40"/>
      <c r="I31" s="36"/>
      <c r="J31" s="67"/>
      <c r="K31" s="37"/>
      <c r="L31" s="42"/>
      <c r="M31" s="10"/>
      <c r="N31" s="10"/>
      <c r="O31" s="10"/>
      <c r="P31" s="63">
        <f t="shared" si="0"/>
      </c>
      <c r="Q31" s="1">
        <f t="shared" si="1"/>
        <v>0</v>
      </c>
      <c r="R31" s="1">
        <f t="shared" si="5"/>
      </c>
      <c r="S31" s="1">
        <f t="shared" si="6"/>
      </c>
      <c r="T31" s="1">
        <f t="shared" si="7"/>
      </c>
    </row>
    <row r="32" spans="1:20" ht="16.5">
      <c r="A32" s="60"/>
      <c r="B32" s="11"/>
      <c r="C32" s="84"/>
      <c r="D32" s="10"/>
      <c r="E32" s="62"/>
      <c r="F32" s="12"/>
      <c r="G32" s="13"/>
      <c r="H32" s="40"/>
      <c r="I32" s="36"/>
      <c r="J32" s="67"/>
      <c r="K32" s="37"/>
      <c r="L32" s="42"/>
      <c r="M32" s="10"/>
      <c r="N32" s="10"/>
      <c r="O32" s="10"/>
      <c r="P32" s="63">
        <f t="shared" si="0"/>
      </c>
      <c r="Q32" s="1">
        <f t="shared" si="1"/>
        <v>0</v>
      </c>
      <c r="R32" s="1">
        <f t="shared" si="5"/>
      </c>
      <c r="S32" s="1">
        <f t="shared" si="6"/>
      </c>
      <c r="T32" s="1">
        <f t="shared" si="7"/>
      </c>
    </row>
    <row r="33" spans="1:20" ht="16.5">
      <c r="A33" s="60"/>
      <c r="B33" s="11"/>
      <c r="C33" s="84"/>
      <c r="D33" s="10"/>
      <c r="E33" s="62"/>
      <c r="F33" s="12"/>
      <c r="G33" s="13"/>
      <c r="H33" s="40"/>
      <c r="I33" s="36"/>
      <c r="J33" s="67"/>
      <c r="K33" s="37"/>
      <c r="L33" s="42"/>
      <c r="M33" s="10"/>
      <c r="N33" s="10"/>
      <c r="O33" s="10"/>
      <c r="P33" s="63">
        <f t="shared" si="0"/>
      </c>
      <c r="Q33" s="1">
        <f t="shared" si="1"/>
        <v>0</v>
      </c>
      <c r="R33" s="1">
        <f t="shared" si="5"/>
      </c>
      <c r="S33" s="1">
        <f t="shared" si="6"/>
      </c>
      <c r="T33" s="1">
        <f t="shared" si="7"/>
      </c>
    </row>
    <row r="34" spans="1:20" ht="16.5">
      <c r="A34" s="60"/>
      <c r="B34" s="11"/>
      <c r="C34" s="84"/>
      <c r="D34" s="10"/>
      <c r="E34" s="62"/>
      <c r="F34" s="12"/>
      <c r="G34" s="13"/>
      <c r="H34" s="40"/>
      <c r="I34" s="36"/>
      <c r="J34" s="67"/>
      <c r="K34" s="37"/>
      <c r="L34" s="42"/>
      <c r="M34" s="10"/>
      <c r="N34" s="10"/>
      <c r="O34" s="10"/>
      <c r="P34" s="63">
        <f t="shared" si="0"/>
      </c>
      <c r="Q34" s="1">
        <f t="shared" si="1"/>
        <v>0</v>
      </c>
      <c r="R34" s="1">
        <f t="shared" si="5"/>
      </c>
      <c r="S34" s="1">
        <f t="shared" si="6"/>
      </c>
      <c r="T34" s="1">
        <f t="shared" si="7"/>
      </c>
    </row>
    <row r="35" spans="1:20" ht="16.5">
      <c r="A35" s="60"/>
      <c r="B35" s="11"/>
      <c r="C35" s="84"/>
      <c r="D35" s="10"/>
      <c r="E35" s="62"/>
      <c r="F35" s="12"/>
      <c r="G35" s="13"/>
      <c r="H35" s="40"/>
      <c r="I35" s="36"/>
      <c r="J35" s="67"/>
      <c r="K35" s="37"/>
      <c r="L35" s="42"/>
      <c r="M35" s="10"/>
      <c r="N35" s="10"/>
      <c r="O35" s="10"/>
      <c r="P35" s="63">
        <f t="shared" si="0"/>
      </c>
      <c r="Q35" s="1">
        <f t="shared" si="1"/>
        <v>0</v>
      </c>
      <c r="R35" s="1">
        <f t="shared" si="5"/>
      </c>
      <c r="S35" s="1">
        <f t="shared" si="6"/>
      </c>
      <c r="T35" s="1">
        <f t="shared" si="7"/>
      </c>
    </row>
    <row r="36" spans="1:20" ht="16.5">
      <c r="A36" s="60"/>
      <c r="B36" s="11"/>
      <c r="C36" s="84"/>
      <c r="D36" s="10"/>
      <c r="E36" s="62"/>
      <c r="F36" s="12"/>
      <c r="G36" s="13"/>
      <c r="H36" s="40"/>
      <c r="I36" s="36"/>
      <c r="J36" s="67"/>
      <c r="K36" s="37"/>
      <c r="L36" s="42"/>
      <c r="M36" s="10"/>
      <c r="N36" s="10"/>
      <c r="O36" s="10"/>
      <c r="P36" s="63">
        <f t="shared" si="0"/>
      </c>
      <c r="Q36" s="1">
        <f t="shared" si="1"/>
        <v>0</v>
      </c>
      <c r="R36" s="1">
        <f t="shared" si="5"/>
      </c>
      <c r="S36" s="1">
        <f t="shared" si="6"/>
      </c>
      <c r="T36" s="1">
        <f t="shared" si="7"/>
      </c>
    </row>
    <row r="37" spans="1:20" ht="16.5">
      <c r="A37" s="60"/>
      <c r="B37" s="11"/>
      <c r="C37" s="84"/>
      <c r="D37" s="10"/>
      <c r="E37" s="62"/>
      <c r="F37" s="12"/>
      <c r="G37" s="13"/>
      <c r="H37" s="40"/>
      <c r="I37" s="36"/>
      <c r="J37" s="67"/>
      <c r="K37" s="37"/>
      <c r="L37" s="42"/>
      <c r="M37" s="10"/>
      <c r="N37" s="10"/>
      <c r="O37" s="10"/>
      <c r="P37" s="63">
        <f t="shared" si="0"/>
      </c>
      <c r="Q37" s="1">
        <f t="shared" si="1"/>
        <v>0</v>
      </c>
      <c r="R37" s="1">
        <f t="shared" si="5"/>
      </c>
      <c r="S37" s="1">
        <f t="shared" si="6"/>
      </c>
      <c r="T37" s="1">
        <f t="shared" si="7"/>
      </c>
    </row>
    <row r="38" spans="1:20" ht="16.5">
      <c r="A38" s="60"/>
      <c r="B38" s="11"/>
      <c r="C38" s="84"/>
      <c r="D38" s="10"/>
      <c r="E38" s="62"/>
      <c r="F38" s="12"/>
      <c r="G38" s="13"/>
      <c r="H38" s="40"/>
      <c r="I38" s="36"/>
      <c r="J38" s="67"/>
      <c r="K38" s="37"/>
      <c r="L38" s="42"/>
      <c r="M38" s="10"/>
      <c r="N38" s="10"/>
      <c r="O38" s="10"/>
      <c r="P38" s="63">
        <f t="shared" si="0"/>
      </c>
      <c r="Q38" s="1">
        <f t="shared" si="1"/>
        <v>0</v>
      </c>
      <c r="R38" s="1">
        <f t="shared" si="5"/>
      </c>
      <c r="S38" s="1">
        <f t="shared" si="6"/>
      </c>
      <c r="T38" s="1">
        <f t="shared" si="7"/>
      </c>
    </row>
    <row r="39" spans="1:20" ht="16.5">
      <c r="A39" s="60"/>
      <c r="B39" s="11"/>
      <c r="C39" s="84"/>
      <c r="D39" s="10"/>
      <c r="E39" s="62"/>
      <c r="F39" s="12"/>
      <c r="G39" s="13"/>
      <c r="H39" s="40"/>
      <c r="I39" s="36"/>
      <c r="J39" s="67"/>
      <c r="K39" s="37"/>
      <c r="L39" s="42"/>
      <c r="M39" s="10"/>
      <c r="N39" s="10"/>
      <c r="O39" s="10"/>
      <c r="P39" s="63">
        <f t="shared" si="0"/>
      </c>
      <c r="Q39" s="1">
        <f t="shared" si="1"/>
        <v>0</v>
      </c>
      <c r="R39" s="1">
        <f t="shared" si="5"/>
      </c>
      <c r="S39" s="1">
        <f t="shared" si="6"/>
      </c>
      <c r="T39" s="1">
        <f t="shared" si="7"/>
      </c>
    </row>
    <row r="40" spans="1:20" ht="17.25" thickBot="1">
      <c r="A40" s="61"/>
      <c r="B40" s="16"/>
      <c r="C40" s="14"/>
      <c r="D40" s="15"/>
      <c r="E40" s="14"/>
      <c r="F40" s="15"/>
      <c r="G40" s="17"/>
      <c r="H40" s="41"/>
      <c r="I40" s="38"/>
      <c r="J40" s="68"/>
      <c r="K40" s="39"/>
      <c r="L40" s="43"/>
      <c r="M40" s="15"/>
      <c r="N40" s="15"/>
      <c r="O40" s="15"/>
      <c r="P40" s="64">
        <f t="shared" si="0"/>
      </c>
      <c r="Q40" s="1">
        <f t="shared" si="1"/>
        <v>0</v>
      </c>
      <c r="R40" s="1">
        <f t="shared" si="5"/>
      </c>
      <c r="S40" s="1">
        <f t="shared" si="6"/>
      </c>
      <c r="T40" s="1">
        <f t="shared" si="7"/>
      </c>
    </row>
    <row r="41" spans="1:16" ht="15.75" thickTop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13"/>
      <c r="N41" s="113"/>
      <c r="O41" s="113"/>
      <c r="P41" s="19"/>
    </row>
    <row r="42" spans="1:16" ht="16.5">
      <c r="A42" s="44" t="s">
        <v>18</v>
      </c>
      <c r="B42" s="18"/>
      <c r="C42" s="18"/>
      <c r="D42" s="18"/>
      <c r="F42" s="18"/>
      <c r="G42" s="18" t="s">
        <v>87</v>
      </c>
      <c r="I42" s="20"/>
      <c r="J42" s="65"/>
      <c r="K42" s="21" t="s">
        <v>7</v>
      </c>
      <c r="L42" s="22">
        <f>SUM(11*I42)</f>
        <v>0</v>
      </c>
      <c r="M42" s="18"/>
      <c r="N42" s="18"/>
      <c r="P42" s="18"/>
    </row>
    <row r="43" spans="1:16" ht="17.25" thickBot="1">
      <c r="A43" s="31" t="s">
        <v>54</v>
      </c>
      <c r="B43" s="23"/>
      <c r="C43" s="23"/>
      <c r="D43" s="23"/>
      <c r="E43" s="23"/>
      <c r="F43" s="23"/>
      <c r="I43" s="24"/>
      <c r="J43" s="24"/>
      <c r="K43" s="25"/>
      <c r="L43" s="26"/>
      <c r="M43" s="23"/>
      <c r="N43" s="23"/>
      <c r="O43" s="27" t="s">
        <v>8</v>
      </c>
      <c r="P43" s="27"/>
    </row>
    <row r="44" spans="1:16" s="28" customFormat="1" ht="16.5" customHeight="1" thickBot="1">
      <c r="A44" s="30" t="s">
        <v>60</v>
      </c>
      <c r="G44" s="18" t="s">
        <v>88</v>
      </c>
      <c r="H44" s="1"/>
      <c r="I44" s="20"/>
      <c r="J44" s="65"/>
      <c r="K44" s="21" t="s">
        <v>7</v>
      </c>
      <c r="L44" s="29">
        <f>SUM(17*I44)</f>
        <v>0</v>
      </c>
      <c r="O44" s="114">
        <f>SUM(L42,L44)</f>
        <v>0</v>
      </c>
      <c r="P44" s="115"/>
    </row>
    <row r="45" spans="1:16" ht="16.5" customHeight="1">
      <c r="A45" s="3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5">
    <mergeCell ref="E12:G12"/>
    <mergeCell ref="A12:A13"/>
    <mergeCell ref="B12:B13"/>
    <mergeCell ref="I6:P6"/>
    <mergeCell ref="I7:P7"/>
    <mergeCell ref="A6:D6"/>
    <mergeCell ref="A7:D7"/>
    <mergeCell ref="D12:D13"/>
    <mergeCell ref="C12:C13"/>
    <mergeCell ref="M41:O41"/>
    <mergeCell ref="O44:P44"/>
    <mergeCell ref="H12:K12"/>
    <mergeCell ref="L12:O12"/>
    <mergeCell ref="P12:P13"/>
    <mergeCell ref="H1:K3"/>
    <mergeCell ref="L1:P3"/>
    <mergeCell ref="A1:F3"/>
    <mergeCell ref="I9:K9"/>
    <mergeCell ref="I10:P10"/>
    <mergeCell ref="M9:P9"/>
    <mergeCell ref="B10:F10"/>
    <mergeCell ref="A5:D5"/>
    <mergeCell ref="H8:P8"/>
    <mergeCell ref="I5:K5"/>
    <mergeCell ref="M5:P5"/>
  </mergeCells>
  <conditionalFormatting sqref="P14:P40">
    <cfRule type="expression" priority="1" dxfId="5" stopIfTrue="1">
      <formula>IF($P14="",0,IF($P14&gt;2,1,IF($P14&lt;1,1,0)))</formula>
    </cfRule>
  </conditionalFormatting>
  <conditionalFormatting sqref="M16:O40 H16:K40 H14:O15">
    <cfRule type="expression" priority="2" dxfId="1" stopIfTrue="1">
      <formula>IF($F14="",0,IF(H14="",1,0))</formula>
    </cfRule>
  </conditionalFormatting>
  <conditionalFormatting sqref="L16:O40">
    <cfRule type="expression" priority="3" dxfId="1" stopIfTrue="1">
      <formula>IF($G16="",0,IF(L16="",1,0))</formula>
    </cfRule>
  </conditionalFormatting>
  <conditionalFormatting sqref="F14:F40">
    <cfRule type="expression" priority="4" dxfId="1" stopIfTrue="1">
      <formula>IF($H14&lt;&gt;"",IF($F14="",1,0),IF($I14&lt;&gt;"",IF($F14="",1,0),IF($K14&lt;&gt;"",IF($F14="",1,0),0)))</formula>
    </cfRule>
  </conditionalFormatting>
  <conditionalFormatting sqref="G14:G15">
    <cfRule type="expression" priority="5" dxfId="1" stopIfTrue="1">
      <formula>IF($L14&lt;&gt;"",IF($G14="",1,0),IF($M14&lt;&gt;"",IF($G14="",1,0),IF($O14&lt;&gt;"",IF($G14="",1,0),0)))</formula>
    </cfRule>
  </conditionalFormatting>
  <conditionalFormatting sqref="M5:P5">
    <cfRule type="expression" priority="6" dxfId="0" stopIfTrue="1">
      <formula>IF($M$5="",1,0)</formula>
    </cfRule>
  </conditionalFormatting>
  <dataValidations count="1">
    <dataValidation type="list" allowBlank="1" showInputMessage="1" showErrorMessage="1" sqref="M5:P5">
      <formula1>ListeClubs</formula1>
    </dataValidation>
  </dataValidations>
  <printOptions horizontalCentered="1" verticalCentered="1"/>
  <pageMargins left="0.31496062992125984" right="0.31496062992125984" top="0.35433070866141736" bottom="0.35433070866141736" header="0.2755905511811024" footer="0.2755905511811024"/>
  <pageSetup fitToHeight="1" fitToWidth="1" horizontalDpi="300" verticalDpi="300" orientation="landscape" paperSize="9" scale="71" r:id="rId1"/>
  <rowBreaks count="1" manualBreakCount="1">
    <brk id="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zoomScalePageLayoutView="0" workbookViewId="0" topLeftCell="A1">
      <selection activeCell="H8" sqref="H8"/>
    </sheetView>
  </sheetViews>
  <sheetFormatPr defaultColWidth="11.421875" defaultRowHeight="12.75"/>
  <cols>
    <col min="2" max="2" width="12.00390625" style="0" bestFit="1" customWidth="1"/>
    <col min="3" max="3" width="41.00390625" style="0" bestFit="1" customWidth="1"/>
  </cols>
  <sheetData>
    <row r="1" ht="13.5" thickBot="1"/>
    <row r="2" spans="2:3" ht="12.75">
      <c r="B2" s="50" t="s">
        <v>1</v>
      </c>
      <c r="C2" s="51" t="s">
        <v>0</v>
      </c>
    </row>
    <row r="3" spans="2:3" ht="12.75">
      <c r="B3" s="53" t="s">
        <v>20</v>
      </c>
      <c r="C3" s="34" t="s">
        <v>58</v>
      </c>
    </row>
    <row r="4" spans="2:3" ht="12.75">
      <c r="B4" s="53" t="s">
        <v>56</v>
      </c>
      <c r="C4" s="34" t="s">
        <v>57</v>
      </c>
    </row>
    <row r="5" spans="2:3" ht="12.75">
      <c r="B5" s="53" t="s">
        <v>39</v>
      </c>
      <c r="C5" s="34" t="s">
        <v>38</v>
      </c>
    </row>
    <row r="6" spans="2:3" ht="12.75">
      <c r="B6" s="53" t="s">
        <v>35</v>
      </c>
      <c r="C6" s="34" t="s">
        <v>34</v>
      </c>
    </row>
    <row r="7" spans="2:3" ht="12.75">
      <c r="B7" s="53" t="s">
        <v>50</v>
      </c>
      <c r="C7" s="34" t="s">
        <v>49</v>
      </c>
    </row>
    <row r="8" spans="2:3" ht="12.75">
      <c r="B8" s="53" t="s">
        <v>22</v>
      </c>
      <c r="C8" s="34" t="s">
        <v>21</v>
      </c>
    </row>
    <row r="9" spans="2:3" ht="12.75">
      <c r="B9" s="53" t="s">
        <v>31</v>
      </c>
      <c r="C9" s="34" t="s">
        <v>30</v>
      </c>
    </row>
    <row r="10" spans="2:3" ht="12.75">
      <c r="B10" s="53" t="s">
        <v>65</v>
      </c>
      <c r="C10" s="34" t="s">
        <v>67</v>
      </c>
    </row>
    <row r="11" spans="2:3" ht="12.75">
      <c r="B11" s="58" t="s">
        <v>69</v>
      </c>
      <c r="C11" s="59" t="s">
        <v>72</v>
      </c>
    </row>
    <row r="12" spans="2:3" ht="12.75">
      <c r="B12" s="53" t="s">
        <v>52</v>
      </c>
      <c r="C12" s="34" t="s">
        <v>51</v>
      </c>
    </row>
    <row r="13" spans="2:3" ht="12.75">
      <c r="B13" s="53" t="s">
        <v>25</v>
      </c>
      <c r="C13" s="34" t="s">
        <v>24</v>
      </c>
    </row>
    <row r="14" spans="2:3" ht="12.75">
      <c r="B14" s="53" t="s">
        <v>55</v>
      </c>
      <c r="C14" s="34" t="s">
        <v>23</v>
      </c>
    </row>
    <row r="15" spans="2:3" ht="12.75">
      <c r="B15" s="53" t="s">
        <v>48</v>
      </c>
      <c r="C15" s="34" t="s">
        <v>59</v>
      </c>
    </row>
    <row r="16" spans="2:3" ht="12.75">
      <c r="B16" s="58" t="s">
        <v>70</v>
      </c>
      <c r="C16" s="59" t="s">
        <v>73</v>
      </c>
    </row>
    <row r="17" spans="2:3" ht="12.75">
      <c r="B17" s="53" t="s">
        <v>43</v>
      </c>
      <c r="C17" s="34" t="s">
        <v>42</v>
      </c>
    </row>
    <row r="18" spans="2:3" ht="12.75">
      <c r="B18" s="53" t="s">
        <v>37</v>
      </c>
      <c r="C18" s="34" t="s">
        <v>36</v>
      </c>
    </row>
    <row r="19" spans="2:3" ht="12.75">
      <c r="B19" s="53" t="s">
        <v>27</v>
      </c>
      <c r="C19" s="34" t="s">
        <v>26</v>
      </c>
    </row>
    <row r="20" spans="2:3" ht="12.75">
      <c r="B20" s="53" t="s">
        <v>41</v>
      </c>
      <c r="C20" s="34" t="s">
        <v>40</v>
      </c>
    </row>
    <row r="21" spans="2:3" ht="12.75">
      <c r="B21" s="53" t="s">
        <v>45</v>
      </c>
      <c r="C21" s="34" t="s">
        <v>44</v>
      </c>
    </row>
    <row r="22" spans="2:3" ht="12.75">
      <c r="B22" s="53" t="s">
        <v>33</v>
      </c>
      <c r="C22" s="34" t="s">
        <v>32</v>
      </c>
    </row>
    <row r="23" spans="2:3" ht="12.75">
      <c r="B23" s="53" t="s">
        <v>29</v>
      </c>
      <c r="C23" s="34" t="s">
        <v>28</v>
      </c>
    </row>
    <row r="24" spans="2:3" ht="12.75">
      <c r="B24" s="53" t="s">
        <v>61</v>
      </c>
      <c r="C24" s="34" t="s">
        <v>62</v>
      </c>
    </row>
    <row r="25" spans="2:3" ht="12.75">
      <c r="B25" s="53" t="s">
        <v>47</v>
      </c>
      <c r="C25" s="34" t="s">
        <v>46</v>
      </c>
    </row>
    <row r="26" spans="2:3" ht="12.75">
      <c r="B26" s="58" t="s">
        <v>71</v>
      </c>
      <c r="C26" s="59" t="s">
        <v>74</v>
      </c>
    </row>
    <row r="27" spans="2:3" ht="13.5" thickBot="1">
      <c r="B27" s="54" t="s">
        <v>66</v>
      </c>
      <c r="C27" s="35" t="s">
        <v>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Utilisateur Windows</cp:lastModifiedBy>
  <cp:lastPrinted>2009-04-14T11:10:34Z</cp:lastPrinted>
  <dcterms:created xsi:type="dcterms:W3CDTF">2006-02-21T17:52:57Z</dcterms:created>
  <dcterms:modified xsi:type="dcterms:W3CDTF">2018-10-09T15:02:51Z</dcterms:modified>
  <cp:category/>
  <cp:version/>
  <cp:contentType/>
  <cp:contentStatus/>
</cp:coreProperties>
</file>